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H36" i="8" l="1"/>
  <c r="G36" i="8"/>
  <c r="F36" i="8"/>
  <c r="E36" i="8"/>
  <c r="H27" i="8"/>
  <c r="G27" i="8"/>
  <c r="F27" i="8"/>
  <c r="E27" i="8"/>
  <c r="H18" i="8"/>
  <c r="G18" i="8"/>
  <c r="F18" i="8"/>
  <c r="E18" i="8"/>
  <c r="H10" i="8"/>
  <c r="H37" i="8" s="1"/>
  <c r="G10" i="8"/>
  <c r="G37" i="8" s="1"/>
  <c r="F10" i="8"/>
  <c r="F37" i="8" s="1"/>
  <c r="E10" i="8"/>
  <c r="E37" i="8" s="1"/>
</calcChain>
</file>

<file path=xl/sharedStrings.xml><?xml version="1.0" encoding="utf-8"?>
<sst xmlns="http://schemas.openxmlformats.org/spreadsheetml/2006/main" count="6078" uniqueCount="533">
  <si>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</si>
  <si>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</si>
  <si>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</si>
  <si>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</si>
  <si>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</si>
  <si>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</si>
  <si>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</si>
  <si>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</si>
  <si>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</si>
  <si>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</si>
  <si>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</si>
  <si>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</si>
  <si>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</si>
  <si>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</si>
  <si>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</si>
  <si>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</si>
  <si>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</si>
  <si>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</si>
  <si>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</si>
  <si>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</si>
  <si>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</si>
  <si>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</si>
  <si>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</si>
  <si>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</si>
  <si>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</si>
  <si>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</si>
  <si>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</si>
  <si>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</si>
  <si>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</si>
  <si>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</si>
  <si>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</si>
  <si>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</si>
  <si>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</si>
  <si>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</si>
  <si>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</si>
  <si>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</si>
  <si>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</si>
  <si>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</si>
  <si>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</si>
  <si>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</si>
  <si>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</si>
  <si>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</si>
  <si>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</si>
  <si>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</si>
  <si>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</si>
  <si>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</si>
  <si>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</si>
  <si>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</si>
  <si>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</si>
  <si>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</si>
  <si>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</si>
  <si>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</si>
  <si>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</si>
  <si>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</si>
  <si>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</si>
  <si>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</si>
  <si>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</si>
  <si>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</si>
  <si>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</si>
  <si>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</si>
  <si>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</si>
  <si>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</si>
  <si>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</si>
  <si>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</si>
  <si>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</si>
  <si>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</si>
  <si>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</si>
  <si>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</si>
  <si>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</si>
  <si>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</si>
  <si>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</si>
  <si>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</si>
  <si>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</si>
  <si>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</si>
  <si>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</si>
  <si>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</si>
  <si>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</si>
  <si>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</si>
  <si>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</si>
  <si>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</si>
  <si>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</si>
  <si>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</si>
  <si>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</si>
  <si>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</si>
  <si>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</si>
  <si>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</si>
  <si>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</si>
  <si>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</si>
  <si>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</si>
  <si>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</si>
  <si>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</si>
  <si>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</si>
  <si>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</si>
  <si>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</si>
  <si>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</si>
  <si>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</si>
  <si>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</si>
  <si>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</si>
  <si>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</si>
  <si>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</si>
  <si>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</si>
  <si>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</si>
  <si>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</si>
  <si>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</si>
  <si>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</si>
  <si>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</si>
  <si>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</si>
  <si>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</si>
  <si>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</si>
  <si>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</si>
  <si>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</si>
  <si>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</si>
  <si>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</si>
  <si>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</si>
  <si>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</si>
  <si>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</si>
  <si>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</si>
  <si>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</si>
  <si>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</si>
  <si>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</si>
  <si>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</si>
  <si>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</si>
  <si>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</si>
  <si>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</si>
  <si>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</si>
  <si>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</si>
  <si>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</si>
  <si>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</si>
  <si>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</si>
  <si>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</si>
  <si>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</si>
  <si>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</si>
  <si>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</si>
  <si>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</si>
  <si>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</si>
  <si>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</si>
  <si>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</si>
  <si>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</si>
  <si>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</si>
  <si>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</si>
  <si>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</si>
  <si>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</si>
  <si>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</si>
  <si>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</si>
  <si>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</si>
  <si>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</si>
  <si>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</si>
  <si>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</si>
  <si>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</si>
  <si>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</si>
  <si>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</si>
  <si>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</si>
  <si>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</si>
  <si>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</si>
  <si>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</si>
  <si>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</si>
  <si>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</si>
  <si>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</si>
  <si>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</si>
  <si>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</si>
  <si>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</si>
  <si>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</si>
  <si>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</si>
  <si>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</si>
  <si>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</si>
  <si>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</si>
  <si>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</si>
  <si>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</si>
  <si>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</si>
  <si>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</si>
  <si>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</si>
  <si>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</si>
  <si>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</si>
  <si>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</si>
  <si>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</si>
  <si>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</si>
  <si>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</si>
  <si>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</si>
  <si>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</si>
  <si>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</si>
  <si>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</si>
  <si>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</si>
  <si>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</si>
  <si>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</si>
  <si>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</si>
  <si>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</si>
  <si>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</si>
  <si>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</si>
  <si>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</si>
  <si>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</si>
  <si>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</si>
  <si>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</si>
  <si>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</si>
  <si>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</si>
  <si>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</si>
  <si>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</si>
  <si>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</si>
  <si>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</si>
  <si>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</si>
  <si>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</si>
  <si>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</si>
  <si>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</si>
  <si>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</si>
  <si>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</si>
  <si>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</si>
  <si>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</si>
  <si>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</si>
  <si>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</si>
  <si>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</si>
  <si>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</si>
  <si>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</si>
  <si>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</si>
  <si>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</si>
  <si>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</si>
  <si>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</si>
  <si>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</si>
  <si>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</si>
  <si>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</si>
  <si>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</si>
  <si>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</si>
  <si>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</si>
  <si>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</si>
  <si>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</si>
  <si>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</si>
  <si>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</si>
  <si>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</si>
  <si>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</si>
  <si>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</si>
  <si>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</si>
  <si>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</si>
  <si>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</si>
  <si>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</si>
  <si>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</si>
  <si>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</si>
  <si>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</si>
  <si>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</si>
  <si>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</si>
  <si>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</si>
  <si>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</si>
  <si>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</si>
  <si>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</si>
  <si>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</si>
  <si>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</si>
  <si>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</si>
  <si>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</si>
  <si>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</si>
  <si>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</si>
  <si>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</si>
  <si>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</si>
  <si>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</si>
  <si>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</si>
  <si>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</si>
  <si>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</si>
  <si>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</si>
  <si>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</si>
  <si>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</si>
  <si>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</si>
  <si>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</si>
  <si>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</si>
  <si>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</si>
  <si>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</si>
  <si>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</si>
  <si>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</si>
  <si>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</si>
  <si>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</si>
  <si>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</si>
  <si>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</si>
  <si>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</si>
  <si>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</si>
  <si>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</si>
  <si>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</si>
  <si>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</si>
  <si>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</si>
  <si>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</si>
  <si>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</si>
  <si>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</si>
  <si>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</si>
  <si>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</si>
  <si>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</si>
  <si>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</si>
  <si>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</si>
  <si>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</si>
  <si>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</si>
  <si>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</si>
  <si>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</si>
  <si>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</si>
  <si>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</si>
  <si>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</si>
  <si>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</si>
  <si>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</si>
  <si>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</si>
  <si>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</si>
  <si>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</si>
  <si>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</si>
  <si>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</si>
  <si>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</si>
  <si>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</si>
  <si>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</si>
  <si>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</si>
  <si>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</si>
  <si>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</si>
  <si>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</si>
  <si>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</si>
  <si>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</si>
  <si>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</si>
  <si>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</si>
  <si>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</si>
  <si>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</si>
  <si>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</si>
  <si>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</si>
  <si>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</si>
  <si>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</si>
  <si>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</si>
  <si>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</si>
  <si>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</si>
  <si>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</si>
  <si>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</si>
  <si>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</si>
  <si>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</si>
  <si>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</si>
  <si>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</si>
  <si>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</si>
  <si>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</si>
  <si>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</si>
  <si>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</si>
  <si>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</si>
  <si>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</si>
  <si>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</si>
  <si>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</si>
  <si>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</si>
  <si>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</si>
  <si>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</si>
  <si>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</si>
  <si>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</si>
  <si>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</si>
  <si>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</si>
  <si>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</si>
  <si>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</si>
  <si>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</si>
  <si>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</si>
  <si>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</si>
  <si>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</si>
  <si>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</si>
  <si>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</si>
  <si>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</si>
  <si>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</si>
  <si>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</si>
  <si>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</si>
  <si>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</si>
  <si>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</si>
  <si>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</si>
  <si>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</si>
  <si>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</si>
  <si>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</si>
  <si>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</si>
  <si>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</si>
  <si>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</si>
  <si>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</si>
  <si>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</si>
  <si>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</si>
  <si>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</si>
  <si>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</si>
  <si>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</si>
  <si>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</si>
  <si>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</si>
  <si>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</si>
  <si>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</si>
  <si>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</si>
  <si>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</si>
  <si>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</si>
  <si>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</si>
  <si>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</si>
  <si>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</si>
  <si>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</si>
  <si>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</si>
  <si>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</si>
  <si>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</si>
  <si>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</si>
  <si>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</si>
  <si>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</si>
  <si>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</si>
  <si>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</si>
  <si>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</si>
  <si>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</si>
  <si>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</si>
  <si>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</si>
  <si>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</si>
  <si>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</si>
  <si>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</si>
  <si>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</si>
  <si>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</si>
  <si>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</si>
  <si>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</si>
  <si>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</si>
  <si>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</si>
  <si>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</si>
  <si>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</si>
  <si>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</si>
  <si>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</si>
  <si>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</si>
  <si>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</si>
  <si>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</si>
  <si>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</si>
  <si>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</si>
  <si>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</si>
  <si>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</si>
  <si>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</si>
  <si>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</si>
  <si>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</si>
  <si>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</si>
  <si>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</si>
  <si>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</si>
  <si>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</si>
  <si>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</si>
  <si>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</si>
  <si>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</si>
  <si>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</si>
  <si>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</si>
  <si>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</si>
  <si>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</si>
  <si>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</si>
  <si>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</si>
  <si>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</si>
  <si>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</si>
  <si>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</si>
  <si>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</si>
  <si>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</si>
  <si>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</si>
  <si>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</si>
  <si>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</si>
  <si>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</si>
  <si>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</si>
  <si>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</si>
  <si>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</si>
  <si>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</si>
  <si>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</si>
  <si>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</si>
  <si>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</si>
  <si>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</si>
  <si>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</si>
  <si>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</si>
  <si>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</si>
  <si>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</si>
  <si>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</si>
  <si>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</si>
  <si>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</si>
  <si>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</si>
  <si>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</si>
  <si>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</si>
  <si>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</si>
  <si>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</si>
  <si>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</si>
  <si>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</si>
  <si>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</si>
  <si>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</si>
  <si>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</si>
  <si>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</si>
  <si>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</si>
  <si>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</si>
  <si>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</si>
  <si>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</si>
  <si>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</si>
  <si>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</si>
  <si>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</si>
  <si>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</si>
  <si>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</si>
  <si>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</si>
  <si>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</si>
  <si>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</si>
  <si>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</si>
  <si>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</si>
  <si>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</si>
  <si>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</si>
  <si>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</si>
  <si>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</si>
  <si>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</si>
  <si>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</si>
  <si>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</si>
  <si>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</si>
  <si>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</si>
  <si>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</si>
  <si>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</si>
  <si>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</si>
  <si>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</si>
  <si>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</si>
  <si>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</si>
  <si>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</si>
  <si>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</si>
  <si>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</si>
  <si>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</si>
  <si>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حسابداری کاردانی</t>
  </si>
  <si>
    <t>برنامه ترم بندی کاردانی حسابداری</t>
  </si>
  <si>
    <t>ترم</t>
  </si>
  <si>
    <t>ردیف</t>
  </si>
  <si>
    <t>کد درس</t>
  </si>
  <si>
    <t>تعداد واحد</t>
  </si>
  <si>
    <t>نظری</t>
  </si>
  <si>
    <t>عملی</t>
  </si>
  <si>
    <t>جمع</t>
  </si>
  <si>
    <t>پیش نیاز</t>
  </si>
  <si>
    <t>ترم اول</t>
  </si>
  <si>
    <t>ریاضی عمومی</t>
  </si>
  <si>
    <t>-</t>
  </si>
  <si>
    <t>مبانی عمومی رایانه</t>
  </si>
  <si>
    <t>زبان و ادبیات فارسی</t>
  </si>
  <si>
    <t>آيين زندگي</t>
  </si>
  <si>
    <t>تربیت بدنی</t>
  </si>
  <si>
    <t>بهایابی (1)</t>
  </si>
  <si>
    <t>ترم دوم</t>
  </si>
  <si>
    <t>بهایابی (2)</t>
  </si>
  <si>
    <t>حسابداری شرکت ها (1)</t>
  </si>
  <si>
    <t>زبان خارجی</t>
  </si>
  <si>
    <t>انديشه اسلامي 1</t>
  </si>
  <si>
    <t>اقتصاد خرد</t>
  </si>
  <si>
    <t>حسابداري حقوق ودستمزد</t>
  </si>
  <si>
    <t>ترم سوم</t>
  </si>
  <si>
    <t>مالیاتی (1)</t>
  </si>
  <si>
    <t>حسابداری مالی (1)</t>
  </si>
  <si>
    <t>حسابداری شرکت ها (2)</t>
  </si>
  <si>
    <t>زبان فنی</t>
  </si>
  <si>
    <t>کارآفرینی</t>
  </si>
  <si>
    <t>دانش خانواده و جمعیت</t>
  </si>
  <si>
    <t>آشنايي با بورس واوراق بهادار</t>
  </si>
  <si>
    <t>ترم چهارم</t>
  </si>
  <si>
    <t>مالیاتی (2)</t>
  </si>
  <si>
    <t>مالی (1)</t>
  </si>
  <si>
    <t>حسابداری مالی (2)</t>
  </si>
  <si>
    <t>نرم افزارهای کاربردی در حسابداری</t>
  </si>
  <si>
    <t>کنترل های داخلی</t>
  </si>
  <si>
    <t>کارگاه حسابداری</t>
  </si>
  <si>
    <t xml:space="preserve">حسابداري امور بانكي </t>
  </si>
  <si>
    <t>کارآموزی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</si>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</sst>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b/>
      <sz val="12"/>
      <color theme="1"/>
      <name val="B Titr"/>
      <charset val="17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0" fillId="0" borderId="0" xfId="0" applyAlignment="1">
      <alignment readingOrder="2"/>
    </xf>
    <xf numFmtId="0" fontId="0" fillId="34" borderId="10" xfId="0" applyFill="1" applyBorder="1" applyAlignment="1">
      <alignment horizontal="center" vertical="center" readingOrder="2"/>
    </xf>
    <xf numFmtId="0" fontId="18" fillId="0" borderId="11" xfId="0" applyFont="1" applyBorder="1" applyAlignment="1">
      <alignment horizontal="center" vertical="center" readingOrder="2"/>
    </xf>
    <xf numFmtId="0" fontId="0" fillId="34" borderId="10" xfId="0" applyFill="1" applyBorder="1" applyAlignment="1">
      <alignment horizontal="center" vertical="center" textRotation="90" readingOrder="2"/>
    </xf>
    <xf numFmtId="0" fontId="0" fillId="34" borderId="10" xfId="0" applyFill="1" applyBorder="1" applyAlignment="1">
      <alignment horizontal="center" vertical="center" readingOrder="2"/>
    </xf>
    <xf numFmtId="0" fontId="19" fillId="0" borderId="11" xfId="0" applyFont="1" applyBorder="1" applyAlignment="1">
      <alignment horizontal="center" readingOrder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" t="s">
        <v>490</v>
      </c>
      <c r="B1" s="6"/>
      <c r="C1" s="6"/>
      <c r="D1" s="6"/>
      <c r="E1" s="6"/>
      <c r="F1" s="6"/>
      <c r="G1" s="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31101"/>
        <filter val="31102"/>
        <filter val="31103"/>
        <filter val="31104"/>
        <filter val="31105"/>
        <filter val="31106"/>
        <filter val="31107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" t="s">
        <v>490</v>
      </c>
      <c r="B1" s="6"/>
      <c r="C1" s="6"/>
      <c r="D1" s="6"/>
      <c r="E1" s="6"/>
      <c r="F1" s="6"/>
      <c r="G1" s="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31201"/>
        <filter val="31202"/>
        <filter val="31203"/>
        <filter val="31204"/>
        <filter val="31205"/>
        <filter val="31206"/>
        <filter val="31207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" t="s">
        <v>490</v>
      </c>
      <c r="B1" s="6"/>
      <c r="C1" s="6"/>
      <c r="D1" s="6"/>
      <c r="E1" s="6"/>
      <c r="F1" s="6"/>
      <c r="G1" s="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31301"/>
        <filter val="31302"/>
        <filter val="31303"/>
        <filter val="31304"/>
        <filter val="31305"/>
        <filter val="31306"/>
        <filter val="31307"/>
        <filter val="31314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" t="s">
        <v>490</v>
      </c>
      <c r="B1" s="6"/>
      <c r="C1" s="6"/>
      <c r="D1" s="6"/>
      <c r="E1" s="6"/>
      <c r="F1" s="6"/>
      <c r="G1" s="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31401"/>
        <filter val="31402"/>
        <filter val="31403"/>
        <filter val="31404"/>
        <filter val="31405"/>
        <filter val="31406"/>
        <filter val="314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rightToLeft="1" workbookViewId="0">
      <selection sqref="A1:I1"/>
    </sheetView>
  </sheetViews>
  <sheetFormatPr defaultColWidth="9" defaultRowHeight="14.25" x14ac:dyDescent="0.2"/>
  <cols>
    <col min="1" max="1" width="4.25" style="4" customWidth="1"/>
    <col min="2" max="2" width="5.25" style="4" customWidth="1"/>
    <col min="3" max="3" width="9" style="4"/>
    <col min="4" max="4" width="26.75" style="4" customWidth="1"/>
    <col min="5" max="6" width="8.125" style="4" customWidth="1"/>
    <col min="7" max="7" width="7.875" style="4" customWidth="1"/>
    <col min="8" max="8" width="7.125" style="4" customWidth="1"/>
    <col min="9" max="9" width="15.25" style="4" customWidth="1"/>
    <col min="10" max="16384" width="9" style="4"/>
  </cols>
  <sheetData>
    <row r="1" spans="1:9" ht="30" customHeight="1" x14ac:dyDescent="0.7">
      <c r="A1" s="9" t="s">
        <v>491</v>
      </c>
      <c r="B1" s="9"/>
      <c r="C1" s="9"/>
      <c r="D1" s="9"/>
      <c r="E1" s="9"/>
      <c r="F1" s="9"/>
      <c r="G1" s="9"/>
      <c r="H1" s="9"/>
      <c r="I1" s="9"/>
    </row>
    <row r="2" spans="1:9" ht="28.5" customHeight="1" x14ac:dyDescent="0.2">
      <c r="A2" s="5" t="s">
        <v>492</v>
      </c>
      <c r="B2" s="5" t="s">
        <v>493</v>
      </c>
      <c r="C2" s="5" t="s">
        <v>494</v>
      </c>
      <c r="D2" s="5" t="s">
        <v>1</v>
      </c>
      <c r="E2" s="5" t="s">
        <v>495</v>
      </c>
      <c r="F2" s="5" t="s">
        <v>496</v>
      </c>
      <c r="G2" s="5" t="s">
        <v>497</v>
      </c>
      <c r="H2" s="5" t="s">
        <v>498</v>
      </c>
      <c r="I2" s="5" t="s">
        <v>499</v>
      </c>
    </row>
    <row r="3" spans="1:9" x14ac:dyDescent="0.2">
      <c r="A3" s="7" t="s">
        <v>500</v>
      </c>
      <c r="B3" s="2">
        <v>1</v>
      </c>
      <c r="C3" s="2">
        <v>3081336</v>
      </c>
      <c r="D3" s="2" t="s">
        <v>501</v>
      </c>
      <c r="E3" s="2">
        <v>3</v>
      </c>
      <c r="F3" s="2">
        <v>48</v>
      </c>
      <c r="G3" s="2" t="s">
        <v>502</v>
      </c>
      <c r="H3" s="2">
        <v>48</v>
      </c>
      <c r="I3" s="2"/>
    </row>
    <row r="4" spans="1:9" x14ac:dyDescent="0.2">
      <c r="A4" s="7"/>
      <c r="B4" s="2">
        <v>2</v>
      </c>
      <c r="C4" s="2">
        <v>3081340</v>
      </c>
      <c r="D4" s="2" t="s">
        <v>397</v>
      </c>
      <c r="E4" s="2">
        <v>2</v>
      </c>
      <c r="F4" s="2">
        <v>32</v>
      </c>
      <c r="G4" s="2" t="s">
        <v>502</v>
      </c>
      <c r="H4" s="2">
        <v>32</v>
      </c>
      <c r="I4" s="2"/>
    </row>
    <row r="5" spans="1:9" x14ac:dyDescent="0.2">
      <c r="A5" s="7"/>
      <c r="B5" s="2">
        <v>3</v>
      </c>
      <c r="C5" s="2">
        <v>3081335</v>
      </c>
      <c r="D5" s="2" t="s">
        <v>503</v>
      </c>
      <c r="E5" s="2">
        <v>2</v>
      </c>
      <c r="F5" s="2">
        <v>16</v>
      </c>
      <c r="G5" s="2">
        <v>48</v>
      </c>
      <c r="H5" s="2">
        <v>64</v>
      </c>
      <c r="I5" s="2"/>
    </row>
    <row r="6" spans="1:9" x14ac:dyDescent="0.2">
      <c r="A6" s="7"/>
      <c r="B6" s="2">
        <v>4</v>
      </c>
      <c r="C6" s="2">
        <v>9118</v>
      </c>
      <c r="D6" s="2" t="s">
        <v>504</v>
      </c>
      <c r="E6" s="2">
        <v>3</v>
      </c>
      <c r="F6" s="2">
        <v>48</v>
      </c>
      <c r="G6" s="2" t="s">
        <v>502</v>
      </c>
      <c r="H6" s="2">
        <v>48</v>
      </c>
      <c r="I6" s="2"/>
    </row>
    <row r="7" spans="1:9" x14ac:dyDescent="0.2">
      <c r="A7" s="7"/>
      <c r="B7" s="2">
        <v>5</v>
      </c>
      <c r="C7" s="2">
        <v>9108</v>
      </c>
      <c r="D7" s="2" t="s">
        <v>505</v>
      </c>
      <c r="E7" s="2">
        <v>2</v>
      </c>
      <c r="F7" s="2">
        <v>32</v>
      </c>
      <c r="G7" s="2" t="s">
        <v>502</v>
      </c>
      <c r="H7" s="2">
        <v>32</v>
      </c>
      <c r="I7" s="2"/>
    </row>
    <row r="8" spans="1:9" x14ac:dyDescent="0.2">
      <c r="A8" s="7"/>
      <c r="B8" s="2">
        <v>6</v>
      </c>
      <c r="C8" s="2">
        <v>9121</v>
      </c>
      <c r="D8" s="2" t="s">
        <v>506</v>
      </c>
      <c r="E8" s="2">
        <v>1</v>
      </c>
      <c r="F8" s="2" t="s">
        <v>502</v>
      </c>
      <c r="G8" s="2">
        <v>32</v>
      </c>
      <c r="H8" s="2">
        <v>32</v>
      </c>
      <c r="I8" s="2"/>
    </row>
    <row r="9" spans="1:9" x14ac:dyDescent="0.2">
      <c r="A9" s="7"/>
      <c r="B9" s="2">
        <v>7</v>
      </c>
      <c r="C9" s="2">
        <v>3081337</v>
      </c>
      <c r="D9" s="2" t="s">
        <v>507</v>
      </c>
      <c r="E9" s="2">
        <v>3</v>
      </c>
      <c r="F9" s="2">
        <v>32</v>
      </c>
      <c r="G9" s="2">
        <v>32</v>
      </c>
      <c r="H9" s="2">
        <v>64</v>
      </c>
      <c r="I9" s="2"/>
    </row>
    <row r="10" spans="1:9" ht="28.5" customHeight="1" x14ac:dyDescent="0.2">
      <c r="A10" s="7"/>
      <c r="B10" s="5" t="s">
        <v>498</v>
      </c>
      <c r="C10" s="5"/>
      <c r="D10" s="5"/>
      <c r="E10" s="5">
        <f>SUM(E3:E9)</f>
        <v>16</v>
      </c>
      <c r="F10" s="5">
        <f>SUM(F3:F9)</f>
        <v>208</v>
      </c>
      <c r="G10" s="5">
        <f>SUM(G3:G9)</f>
        <v>112</v>
      </c>
      <c r="H10" s="5">
        <f>SUM(H3:H9)</f>
        <v>320</v>
      </c>
      <c r="I10" s="5"/>
    </row>
    <row r="11" spans="1:9" x14ac:dyDescent="0.2">
      <c r="A11" s="7" t="s">
        <v>508</v>
      </c>
      <c r="B11" s="2">
        <v>1</v>
      </c>
      <c r="C11" s="2">
        <v>3081338</v>
      </c>
      <c r="D11" s="2" t="s">
        <v>509</v>
      </c>
      <c r="E11" s="2">
        <v>3</v>
      </c>
      <c r="F11" s="2">
        <v>32</v>
      </c>
      <c r="G11" s="2">
        <v>32</v>
      </c>
      <c r="H11" s="2">
        <v>64</v>
      </c>
      <c r="I11" s="2" t="s">
        <v>507</v>
      </c>
    </row>
    <row r="12" spans="1:9" x14ac:dyDescent="0.2">
      <c r="A12" s="7"/>
      <c r="B12" s="2">
        <v>2</v>
      </c>
      <c r="C12" s="2">
        <v>3081341</v>
      </c>
      <c r="D12" s="2" t="s">
        <v>510</v>
      </c>
      <c r="E12" s="2">
        <v>3</v>
      </c>
      <c r="F12" s="2">
        <v>32</v>
      </c>
      <c r="G12" s="2">
        <v>32</v>
      </c>
      <c r="H12" s="2">
        <v>64</v>
      </c>
      <c r="I12" s="2"/>
    </row>
    <row r="13" spans="1:9" x14ac:dyDescent="0.2">
      <c r="A13" s="7"/>
      <c r="B13" s="2">
        <v>3</v>
      </c>
      <c r="C13" s="2">
        <v>3082211</v>
      </c>
      <c r="D13" s="2" t="s">
        <v>403</v>
      </c>
      <c r="E13" s="2">
        <v>2</v>
      </c>
      <c r="F13" s="2">
        <v>32</v>
      </c>
      <c r="G13" s="2" t="s">
        <v>502</v>
      </c>
      <c r="H13" s="2">
        <v>32</v>
      </c>
      <c r="I13" s="2"/>
    </row>
    <row r="14" spans="1:9" x14ac:dyDescent="0.2">
      <c r="A14" s="7"/>
      <c r="B14" s="2">
        <v>4</v>
      </c>
      <c r="C14" s="2">
        <v>9101</v>
      </c>
      <c r="D14" s="2" t="s">
        <v>511</v>
      </c>
      <c r="E14" s="2">
        <v>3</v>
      </c>
      <c r="F14" s="2">
        <v>48</v>
      </c>
      <c r="G14" s="2" t="s">
        <v>502</v>
      </c>
      <c r="H14" s="2">
        <v>48</v>
      </c>
      <c r="I14" s="2"/>
    </row>
    <row r="15" spans="1:9" x14ac:dyDescent="0.2">
      <c r="A15" s="7"/>
      <c r="B15" s="2">
        <v>5</v>
      </c>
      <c r="C15" s="2">
        <v>9102</v>
      </c>
      <c r="D15" s="2" t="s">
        <v>512</v>
      </c>
      <c r="E15" s="2">
        <v>2</v>
      </c>
      <c r="F15" s="2">
        <v>32</v>
      </c>
      <c r="G15" s="2" t="s">
        <v>502</v>
      </c>
      <c r="H15" s="2">
        <v>32</v>
      </c>
      <c r="I15" s="2"/>
    </row>
    <row r="16" spans="1:9" x14ac:dyDescent="0.2">
      <c r="A16" s="7"/>
      <c r="B16" s="2">
        <v>6</v>
      </c>
      <c r="C16" s="2">
        <v>3081339</v>
      </c>
      <c r="D16" s="2" t="s">
        <v>513</v>
      </c>
      <c r="E16" s="2">
        <v>3</v>
      </c>
      <c r="F16" s="2">
        <v>48</v>
      </c>
      <c r="G16" s="2" t="s">
        <v>502</v>
      </c>
      <c r="H16" s="2">
        <v>48</v>
      </c>
      <c r="I16" s="2"/>
    </row>
    <row r="17" spans="1:9" x14ac:dyDescent="0.2">
      <c r="A17" s="7"/>
      <c r="B17" s="2">
        <v>7</v>
      </c>
      <c r="C17" s="2">
        <v>3081356</v>
      </c>
      <c r="D17" s="2" t="s">
        <v>514</v>
      </c>
      <c r="E17" s="2">
        <v>2</v>
      </c>
      <c r="F17" s="2">
        <v>16</v>
      </c>
      <c r="G17" s="2">
        <v>32</v>
      </c>
      <c r="H17" s="2">
        <v>48</v>
      </c>
      <c r="I17" s="2"/>
    </row>
    <row r="18" spans="1:9" ht="28.5" customHeight="1" x14ac:dyDescent="0.2">
      <c r="A18" s="7"/>
      <c r="B18" s="8" t="s">
        <v>498</v>
      </c>
      <c r="C18" s="8"/>
      <c r="D18" s="8"/>
      <c r="E18" s="5">
        <f>SUM(E11:E17)</f>
        <v>18</v>
      </c>
      <c r="F18" s="5">
        <f>SUM(F11:F17)</f>
        <v>240</v>
      </c>
      <c r="G18" s="5">
        <f>SUM(G11:G17)</f>
        <v>96</v>
      </c>
      <c r="H18" s="5">
        <f>SUM(H11:H17)</f>
        <v>336</v>
      </c>
      <c r="I18" s="5"/>
    </row>
    <row r="19" spans="1:9" x14ac:dyDescent="0.2">
      <c r="A19" s="7" t="s">
        <v>515</v>
      </c>
      <c r="B19" s="2">
        <v>1</v>
      </c>
      <c r="C19" s="2">
        <v>3081343</v>
      </c>
      <c r="D19" s="2" t="s">
        <v>516</v>
      </c>
      <c r="E19" s="2">
        <v>2</v>
      </c>
      <c r="F19" s="2">
        <v>16</v>
      </c>
      <c r="G19" s="2">
        <v>32</v>
      </c>
      <c r="H19" s="2">
        <v>48</v>
      </c>
      <c r="I19" s="2"/>
    </row>
    <row r="20" spans="1:9" x14ac:dyDescent="0.2">
      <c r="A20" s="7"/>
      <c r="B20" s="2">
        <v>2</v>
      </c>
      <c r="C20" s="2">
        <v>3081345</v>
      </c>
      <c r="D20" s="2" t="s">
        <v>517</v>
      </c>
      <c r="E20" s="2">
        <v>3</v>
      </c>
      <c r="F20" s="2">
        <v>32</v>
      </c>
      <c r="G20" s="2">
        <v>32</v>
      </c>
      <c r="H20" s="2">
        <v>64</v>
      </c>
      <c r="I20" s="2"/>
    </row>
    <row r="21" spans="1:9" x14ac:dyDescent="0.2">
      <c r="A21" s="7"/>
      <c r="B21" s="2">
        <v>3</v>
      </c>
      <c r="C21" s="2">
        <v>3081342</v>
      </c>
      <c r="D21" s="2" t="s">
        <v>518</v>
      </c>
      <c r="E21" s="2">
        <v>3</v>
      </c>
      <c r="F21" s="2">
        <v>32</v>
      </c>
      <c r="G21" s="2">
        <v>32</v>
      </c>
      <c r="H21" s="2">
        <v>64</v>
      </c>
      <c r="I21" s="2" t="s">
        <v>510</v>
      </c>
    </row>
    <row r="22" spans="1:9" x14ac:dyDescent="0.2">
      <c r="A22" s="7"/>
      <c r="B22" s="2">
        <v>4</v>
      </c>
      <c r="C22" s="2">
        <v>8856</v>
      </c>
      <c r="D22" s="2" t="s">
        <v>248</v>
      </c>
      <c r="E22" s="2">
        <v>2</v>
      </c>
      <c r="F22" s="2">
        <v>32</v>
      </c>
      <c r="G22" s="2" t="s">
        <v>502</v>
      </c>
      <c r="H22" s="2">
        <v>32</v>
      </c>
      <c r="I22" s="2"/>
    </row>
    <row r="23" spans="1:9" x14ac:dyDescent="0.2">
      <c r="A23" s="7"/>
      <c r="B23" s="2">
        <v>5</v>
      </c>
      <c r="C23" s="2">
        <v>3081347</v>
      </c>
      <c r="D23" s="2" t="s">
        <v>519</v>
      </c>
      <c r="E23" s="2">
        <v>2</v>
      </c>
      <c r="F23" s="2">
        <v>32</v>
      </c>
      <c r="G23" s="2" t="s">
        <v>502</v>
      </c>
      <c r="H23" s="2">
        <v>32</v>
      </c>
      <c r="I23" s="2" t="s">
        <v>511</v>
      </c>
    </row>
    <row r="24" spans="1:9" x14ac:dyDescent="0.2">
      <c r="A24" s="7"/>
      <c r="B24" s="2">
        <v>6</v>
      </c>
      <c r="C24" s="2">
        <v>9991000</v>
      </c>
      <c r="D24" s="2" t="s">
        <v>520</v>
      </c>
      <c r="E24" s="2">
        <v>2</v>
      </c>
      <c r="F24" s="2">
        <v>16</v>
      </c>
      <c r="G24" s="2">
        <v>48</v>
      </c>
      <c r="H24" s="2">
        <v>64</v>
      </c>
      <c r="I24" s="2"/>
    </row>
    <row r="25" spans="1:9" x14ac:dyDescent="0.2">
      <c r="A25" s="7"/>
      <c r="B25" s="2">
        <v>7</v>
      </c>
      <c r="C25" s="2">
        <v>9128</v>
      </c>
      <c r="D25" s="2" t="s">
        <v>521</v>
      </c>
      <c r="E25" s="2">
        <v>2</v>
      </c>
      <c r="F25" s="2">
        <v>32</v>
      </c>
      <c r="G25" s="2" t="s">
        <v>502</v>
      </c>
      <c r="H25" s="2">
        <v>32</v>
      </c>
      <c r="I25" s="2"/>
    </row>
    <row r="26" spans="1:9" x14ac:dyDescent="0.2">
      <c r="A26" s="7"/>
      <c r="B26" s="2">
        <v>8</v>
      </c>
      <c r="C26" s="2">
        <v>3081353</v>
      </c>
      <c r="D26" s="2" t="s">
        <v>522</v>
      </c>
      <c r="E26" s="2">
        <v>2</v>
      </c>
      <c r="F26" s="2">
        <v>16</v>
      </c>
      <c r="G26" s="2">
        <v>32</v>
      </c>
      <c r="H26" s="2">
        <v>48</v>
      </c>
      <c r="I26" s="2"/>
    </row>
    <row r="27" spans="1:9" ht="28.5" customHeight="1" x14ac:dyDescent="0.2">
      <c r="A27" s="7"/>
      <c r="B27" s="8" t="s">
        <v>498</v>
      </c>
      <c r="C27" s="8"/>
      <c r="D27" s="8"/>
      <c r="E27" s="5">
        <f>SUM(E19:E26)</f>
        <v>18</v>
      </c>
      <c r="F27" s="5">
        <f>SUM(F19:F26)</f>
        <v>208</v>
      </c>
      <c r="G27" s="5">
        <f>SUM(G19:G26)</f>
        <v>176</v>
      </c>
      <c r="H27" s="5">
        <f>SUM(H19:H26)</f>
        <v>384</v>
      </c>
      <c r="I27" s="5"/>
    </row>
    <row r="28" spans="1:9" x14ac:dyDescent="0.2">
      <c r="A28" s="7" t="s">
        <v>523</v>
      </c>
      <c r="B28" s="2">
        <v>1</v>
      </c>
      <c r="C28" s="2">
        <v>3081344</v>
      </c>
      <c r="D28" s="2" t="s">
        <v>524</v>
      </c>
      <c r="E28" s="2">
        <v>2</v>
      </c>
      <c r="F28" s="2">
        <v>16</v>
      </c>
      <c r="G28" s="2">
        <v>32</v>
      </c>
      <c r="H28" s="2">
        <v>48</v>
      </c>
      <c r="I28" s="2" t="s">
        <v>516</v>
      </c>
    </row>
    <row r="29" spans="1:9" x14ac:dyDescent="0.2">
      <c r="A29" s="7"/>
      <c r="B29" s="2">
        <v>2</v>
      </c>
      <c r="C29" s="2">
        <v>3081349</v>
      </c>
      <c r="D29" s="2" t="s">
        <v>525</v>
      </c>
      <c r="E29" s="2">
        <v>3</v>
      </c>
      <c r="F29" s="2">
        <v>32</v>
      </c>
      <c r="G29" s="2">
        <v>32</v>
      </c>
      <c r="H29" s="2">
        <v>64</v>
      </c>
      <c r="I29" s="2"/>
    </row>
    <row r="30" spans="1:9" x14ac:dyDescent="0.2">
      <c r="A30" s="7"/>
      <c r="B30" s="2">
        <v>3</v>
      </c>
      <c r="C30" s="2">
        <v>3081346</v>
      </c>
      <c r="D30" s="2" t="s">
        <v>526</v>
      </c>
      <c r="E30" s="2">
        <v>3</v>
      </c>
      <c r="F30" s="2">
        <v>32</v>
      </c>
      <c r="G30" s="2">
        <v>32</v>
      </c>
      <c r="H30" s="2">
        <v>64</v>
      </c>
      <c r="I30" s="2" t="s">
        <v>517</v>
      </c>
    </row>
    <row r="31" spans="1:9" x14ac:dyDescent="0.2">
      <c r="A31" s="7"/>
      <c r="B31" s="2">
        <v>4</v>
      </c>
      <c r="C31" s="2">
        <v>3081351</v>
      </c>
      <c r="D31" s="2" t="s">
        <v>527</v>
      </c>
      <c r="E31" s="2">
        <v>2</v>
      </c>
      <c r="F31" s="2">
        <v>16</v>
      </c>
      <c r="G31" s="2">
        <v>48</v>
      </c>
      <c r="H31" s="2">
        <v>64</v>
      </c>
      <c r="I31" s="2" t="s">
        <v>503</v>
      </c>
    </row>
    <row r="32" spans="1:9" x14ac:dyDescent="0.2">
      <c r="A32" s="7"/>
      <c r="B32" s="2">
        <v>5</v>
      </c>
      <c r="C32" s="2">
        <v>3081350</v>
      </c>
      <c r="D32" s="2" t="s">
        <v>528</v>
      </c>
      <c r="E32" s="2">
        <v>2</v>
      </c>
      <c r="F32" s="2">
        <v>16</v>
      </c>
      <c r="G32" s="2">
        <v>32</v>
      </c>
      <c r="H32" s="2">
        <v>48</v>
      </c>
      <c r="I32" s="2"/>
    </row>
    <row r="33" spans="1:9" x14ac:dyDescent="0.2">
      <c r="A33" s="7"/>
      <c r="B33" s="2">
        <v>6</v>
      </c>
      <c r="C33" s="2">
        <v>3082212</v>
      </c>
      <c r="D33" s="2" t="s">
        <v>529</v>
      </c>
      <c r="E33" s="2">
        <v>2</v>
      </c>
      <c r="F33" s="2" t="s">
        <v>502</v>
      </c>
      <c r="G33" s="2">
        <v>96</v>
      </c>
      <c r="H33" s="2">
        <v>96</v>
      </c>
      <c r="I33" s="2" t="s">
        <v>518</v>
      </c>
    </row>
    <row r="34" spans="1:9" x14ac:dyDescent="0.2">
      <c r="A34" s="7"/>
      <c r="B34" s="2">
        <v>7</v>
      </c>
      <c r="C34" s="2">
        <v>3081358</v>
      </c>
      <c r="D34" s="2" t="s">
        <v>530</v>
      </c>
      <c r="E34" s="2">
        <v>2</v>
      </c>
      <c r="F34" s="2">
        <v>16</v>
      </c>
      <c r="G34" s="2">
        <v>32</v>
      </c>
      <c r="H34" s="2">
        <v>48</v>
      </c>
      <c r="I34" s="2"/>
    </row>
    <row r="35" spans="1:9" x14ac:dyDescent="0.2">
      <c r="A35" s="7"/>
      <c r="B35" s="2">
        <v>8</v>
      </c>
      <c r="C35" s="2">
        <v>3081352</v>
      </c>
      <c r="D35" s="2" t="s">
        <v>531</v>
      </c>
      <c r="E35" s="2">
        <v>2</v>
      </c>
      <c r="F35" s="2" t="s">
        <v>502</v>
      </c>
      <c r="G35" s="2">
        <v>240</v>
      </c>
      <c r="H35" s="2">
        <v>240</v>
      </c>
      <c r="I35" s="2"/>
    </row>
    <row r="36" spans="1:9" ht="28.5" customHeight="1" x14ac:dyDescent="0.2">
      <c r="A36" s="7"/>
      <c r="B36" s="8" t="s">
        <v>498</v>
      </c>
      <c r="C36" s="8"/>
      <c r="D36" s="8"/>
      <c r="E36" s="5">
        <f>SUM(E28:E35)</f>
        <v>18</v>
      </c>
      <c r="F36" s="5">
        <f>SUM(F28:F35)</f>
        <v>128</v>
      </c>
      <c r="G36" s="5">
        <f>SUM(G28:G35)</f>
        <v>544</v>
      </c>
      <c r="H36" s="5">
        <f>SUM(H28:H35)</f>
        <v>672</v>
      </c>
      <c r="I36" s="5"/>
    </row>
    <row r="37" spans="1:9" ht="34.5" customHeight="1" x14ac:dyDescent="0.2">
      <c r="A37" s="8" t="s">
        <v>532</v>
      </c>
      <c r="B37" s="8"/>
      <c r="C37" s="8"/>
      <c r="D37" s="8"/>
      <c r="E37" s="5">
        <f>SUM(E10,E18,E27,E36)</f>
        <v>70</v>
      </c>
      <c r="F37" s="5">
        <f t="shared" ref="F37:H37" si="0">SUM(F10,F18,F27,F36)</f>
        <v>784</v>
      </c>
      <c r="G37" s="5">
        <f t="shared" si="0"/>
        <v>928</v>
      </c>
      <c r="H37" s="5">
        <f t="shared" si="0"/>
        <v>1712</v>
      </c>
      <c r="I37" s="5"/>
    </row>
  </sheetData>
  <mergeCells count="9">
    <mergeCell ref="A28:A36"/>
    <mergeCell ref="B36:D36"/>
    <mergeCell ref="A37:D37"/>
    <mergeCell ref="A1:I1"/>
    <mergeCell ref="A3:A10"/>
    <mergeCell ref="A11:A18"/>
    <mergeCell ref="B18:D18"/>
    <mergeCell ref="A19:A27"/>
    <mergeCell ref="B27:D27"/>
  </mergeCells>
  <pageMargins left="0.19685039370078741" right="0.19685039370078741" top="0.39370078740157483" bottom="0.39370078740157483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2021-01-27T14:17:05Z</dcterms:modified>
</cp:coreProperties>
</file>